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<sst xmlns="http://schemas.openxmlformats.org/spreadsheetml/2006/main" count="171" uniqueCount="171">
  <si>
    <t>ΠΟΙΝΗ</t>
  </si>
  <si>
    <t>ΣΥΝΟΛΟ</t>
  </si>
  <si>
    <r>
      <t>1</t>
    </r>
    <r>
      <rPr>
        <b/>
        <vertAlign val="superscript"/>
        <sz val="8"/>
        <rFont val="Arial"/>
        <family val="2"/>
      </rPr>
      <t>η</t>
    </r>
    <r>
      <rPr>
        <b/>
        <sz val="8"/>
        <rFont val="Arial"/>
        <family val="2"/>
      </rPr>
      <t xml:space="preserve"> ΒΟΛΗ</t>
    </r>
  </si>
  <si>
    <r>
      <t>2</t>
    </r>
    <r>
      <rPr>
        <b/>
        <vertAlign val="superscript"/>
        <sz val="8"/>
        <rFont val="Arial"/>
        <family val="2"/>
      </rPr>
      <t>η</t>
    </r>
    <r>
      <rPr>
        <b/>
        <sz val="8"/>
        <rFont val="Arial"/>
        <family val="2"/>
      </rPr>
      <t xml:space="preserve"> ΒΟΛΗ</t>
    </r>
  </si>
  <si>
    <r>
      <t>3</t>
    </r>
    <r>
      <rPr>
        <b/>
        <vertAlign val="superscript"/>
        <sz val="8"/>
        <rFont val="Arial"/>
        <family val="2"/>
      </rPr>
      <t>η</t>
    </r>
    <r>
      <rPr>
        <b/>
        <sz val="8"/>
        <rFont val="Arial"/>
        <family val="2"/>
      </rPr>
      <t xml:space="preserve"> ΒΟΛΗ</t>
    </r>
  </si>
  <si>
    <r>
      <t>4</t>
    </r>
    <r>
      <rPr>
        <b/>
        <vertAlign val="superscript"/>
        <sz val="8"/>
        <rFont val="Arial"/>
        <family val="2"/>
      </rPr>
      <t>η</t>
    </r>
    <r>
      <rPr>
        <b/>
        <sz val="8"/>
        <rFont val="Arial"/>
        <family val="2"/>
      </rPr>
      <t xml:space="preserve"> ΒΟΛΗ</t>
    </r>
  </si>
  <si>
    <r>
      <t>5</t>
    </r>
    <r>
      <rPr>
        <b/>
        <vertAlign val="superscript"/>
        <sz val="8"/>
        <rFont val="Arial"/>
        <family val="2"/>
      </rPr>
      <t>η</t>
    </r>
    <r>
      <rPr>
        <b/>
        <sz val="8"/>
        <rFont val="Arial"/>
        <family val="2"/>
      </rPr>
      <t xml:space="preserve"> ΒΟΛΗ</t>
    </r>
  </si>
  <si>
    <r>
      <t>6</t>
    </r>
    <r>
      <rPr>
        <b/>
        <vertAlign val="superscript"/>
        <sz val="8"/>
        <rFont val="Arial"/>
        <family val="2"/>
      </rPr>
      <t>η</t>
    </r>
    <r>
      <rPr>
        <b/>
        <sz val="8"/>
        <rFont val="Arial"/>
        <family val="2"/>
      </rPr>
      <t xml:space="preserve"> ΒΟΛΗ</t>
    </r>
  </si>
  <si>
    <r>
      <t>7</t>
    </r>
    <r>
      <rPr>
        <b/>
        <vertAlign val="superscript"/>
        <sz val="8"/>
        <rFont val="Arial"/>
        <family val="2"/>
      </rPr>
      <t>η</t>
    </r>
    <r>
      <rPr>
        <b/>
        <sz val="8"/>
        <rFont val="Arial"/>
        <family val="2"/>
      </rPr>
      <t xml:space="preserve"> ΒΟΛΗ</t>
    </r>
  </si>
  <si>
    <r>
      <t>8</t>
    </r>
    <r>
      <rPr>
        <b/>
        <vertAlign val="superscript"/>
        <sz val="8"/>
        <rFont val="Arial"/>
        <family val="2"/>
      </rPr>
      <t>η</t>
    </r>
    <r>
      <rPr>
        <b/>
        <sz val="8"/>
        <rFont val="Arial"/>
        <family val="2"/>
      </rPr>
      <t xml:space="preserve"> ΒΟΛΗ</t>
    </r>
  </si>
  <si>
    <r>
      <t>9</t>
    </r>
    <r>
      <rPr>
        <b/>
        <vertAlign val="superscript"/>
        <sz val="8"/>
        <rFont val="Arial"/>
        <family val="2"/>
      </rPr>
      <t>η</t>
    </r>
    <r>
      <rPr>
        <b/>
        <sz val="8"/>
        <rFont val="Arial"/>
        <family val="2"/>
      </rPr>
      <t xml:space="preserve"> ΒΟΛΗ</t>
    </r>
  </si>
  <si>
    <r>
      <t>N</t>
    </r>
    <r>
      <rPr>
        <b/>
        <vertAlign val="superscript"/>
        <sz val="10"/>
        <rFont val="Arial"/>
        <family val="2"/>
      </rPr>
      <t>o</t>
    </r>
  </si>
  <si>
    <t>ΠΟΙΝΗ / ΜΠΟΝΟΥΣ ΧΡΟΝΟΥ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</si>
  <si>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</si>
  <si>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</si>
  <si>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</si>
  <si>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</si>
  <si>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</si>
  <si>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</si>
  <si>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</si>
  <si>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</si>
  <si>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</si>
  <si>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ΑΓΩΝΙΣΜΑ :</t>
  </si>
  <si>
    <t>ΗΜ/NIA :</t>
  </si>
  <si>
    <t>ΣΚΥΤΑΛΟΔΡΟΜΙΑ</t>
  </si>
  <si>
    <t>ΑΡΙΘΜΟΣ ΒΟΛΩΝ</t>
  </si>
  <si>
    <t>ΕΛΛΗΝΙΚΗ ΟΜΟΣΠΟΝΔΙΑ ΥΠΟΒΡΥΧΙΑΣ ΔΡΑΣΤΗΡΙΟΤΗΤΑΣ- ΑΛΙΕΙΑΣ</t>
  </si>
  <si>
    <t>ΤΜΗΜΑ ΑΘΛΗΜΑΤΩΝ ΑΠΝΟΙΑΣ - ΥΠΟΒΡΥΧΙΑΣ ΣΚΟΠΟΒΟΛΗΣ</t>
  </si>
  <si>
    <t>ΣΥΛΛΟΓΟΣ / ΑΘΛΗΤΕΣ</t>
  </si>
  <si>
    <t>ΧΡΟΝΟΣ ΣΕ ΛΕΠΤΑ    ΔΕΥΤ/ΠΤΑ</t>
  </si>
  <si>
    <t>SECONDS</t>
  </si>
  <si>
    <t>+900</t>
  </si>
  <si>
    <t>+890</t>
  </si>
  <si>
    <t>+880</t>
  </si>
  <si>
    <t>+870</t>
  </si>
  <si>
    <t>+860</t>
  </si>
  <si>
    <t>+850</t>
  </si>
  <si>
    <t>+840</t>
  </si>
  <si>
    <t>+830</t>
  </si>
  <si>
    <t>+820</t>
  </si>
  <si>
    <t>+810</t>
  </si>
  <si>
    <t>+800</t>
  </si>
  <si>
    <t>+790</t>
  </si>
  <si>
    <t>+780</t>
  </si>
  <si>
    <t>+770</t>
  </si>
  <si>
    <t>+760</t>
  </si>
  <si>
    <t>+750</t>
  </si>
  <si>
    <t>+740</t>
  </si>
  <si>
    <t>+730</t>
  </si>
  <si>
    <t>+720</t>
  </si>
  <si>
    <t>+710</t>
  </si>
  <si>
    <t>+700</t>
  </si>
  <si>
    <t>+690</t>
  </si>
  <si>
    <t>+680</t>
  </si>
  <si>
    <t>+670</t>
  </si>
  <si>
    <t>+660</t>
  </si>
  <si>
    <t>+650</t>
  </si>
  <si>
    <t>+640</t>
  </si>
  <si>
    <t>+630</t>
  </si>
  <si>
    <t>+620</t>
  </si>
  <si>
    <t>+610</t>
  </si>
  <si>
    <t>+600</t>
  </si>
  <si>
    <t>+590</t>
  </si>
  <si>
    <t>+580</t>
  </si>
  <si>
    <t>+570</t>
  </si>
  <si>
    <t>+560</t>
  </si>
  <si>
    <t>+550</t>
  </si>
  <si>
    <t>+540</t>
  </si>
  <si>
    <t>+530</t>
  </si>
  <si>
    <t>+520</t>
  </si>
  <si>
    <t>+510</t>
  </si>
  <si>
    <t>+500</t>
  </si>
  <si>
    <t>+490</t>
  </si>
  <si>
    <t>+480</t>
  </si>
  <si>
    <t>+470</t>
  </si>
  <si>
    <t>+460</t>
  </si>
  <si>
    <t>+450</t>
  </si>
  <si>
    <t>+440</t>
  </si>
  <si>
    <t>+430</t>
  </si>
  <si>
    <t>+420</t>
  </si>
  <si>
    <t>+410</t>
  </si>
  <si>
    <t>+400</t>
  </si>
  <si>
    <t>+390</t>
  </si>
  <si>
    <t>+380</t>
  </si>
  <si>
    <t>+370</t>
  </si>
  <si>
    <t>+360</t>
  </si>
  <si>
    <t>+350</t>
  </si>
  <si>
    <t>+340</t>
  </si>
  <si>
    <t>+330</t>
  </si>
  <si>
    <t>+320</t>
  </si>
  <si>
    <t>+310</t>
  </si>
  <si>
    <t>+300</t>
  </si>
  <si>
    <t>+290</t>
  </si>
  <si>
    <t>+280</t>
  </si>
  <si>
    <t>+270</t>
  </si>
  <si>
    <t>+260</t>
  </si>
  <si>
    <t>+250</t>
  </si>
  <si>
    <t>+240</t>
  </si>
  <si>
    <t>+230</t>
  </si>
  <si>
    <t>+220</t>
  </si>
  <si>
    <t>+210</t>
  </si>
  <si>
    <t>+200</t>
  </si>
  <si>
    <t>+190</t>
  </si>
  <si>
    <t>+180</t>
  </si>
  <si>
    <t>+170</t>
  </si>
  <si>
    <t>+160</t>
  </si>
  <si>
    <t>+150</t>
  </si>
  <si>
    <t>+140</t>
  </si>
  <si>
    <t>+130</t>
  </si>
  <si>
    <t>+120</t>
  </si>
  <si>
    <t>+110</t>
  </si>
  <si>
    <t>+100</t>
  </si>
  <si>
    <t>+90</t>
  </si>
  <si>
    <t>+80</t>
  </si>
  <si>
    <t>+70</t>
  </si>
  <si>
    <t>+60</t>
  </si>
  <si>
    <t>+50</t>
  </si>
  <si>
    <t>+40</t>
  </si>
  <si>
    <t>+30</t>
  </si>
  <si>
    <t>+20</t>
  </si>
  <si>
    <t>+10</t>
  </si>
  <si>
    <t>+1200</t>
  </si>
  <si>
    <t>+1190</t>
  </si>
  <si>
    <t>+1180</t>
  </si>
  <si>
    <t>+1170</t>
  </si>
  <si>
    <t>+1160</t>
  </si>
  <si>
    <t>+1150</t>
  </si>
  <si>
    <t>+1140</t>
  </si>
  <si>
    <t>+1130</t>
  </si>
  <si>
    <t>+1120</t>
  </si>
  <si>
    <t>+1110</t>
  </si>
  <si>
    <t>+1100</t>
  </si>
  <si>
    <t>+1090</t>
  </si>
  <si>
    <t>+1080</t>
  </si>
  <si>
    <t>+1070</t>
  </si>
  <si>
    <t>+1060</t>
  </si>
  <si>
    <t>+1050</t>
  </si>
  <si>
    <t>+1040</t>
  </si>
  <si>
    <t>+1030</t>
  </si>
  <si>
    <t>+1020</t>
  </si>
  <si>
    <t>+1010</t>
  </si>
  <si>
    <t>+1000</t>
  </si>
  <si>
    <t>+990</t>
  </si>
  <si>
    <t>+980</t>
  </si>
  <si>
    <t>+970</t>
  </si>
  <si>
    <t>+960</t>
  </si>
  <si>
    <t>+950</t>
  </si>
  <si>
    <t>+940</t>
  </si>
  <si>
    <t>+930</t>
  </si>
  <si>
    <t>+920</t>
  </si>
  <si>
    <t>+910</t>
  </si>
  <si>
    <t>ΑΣΤΑΚΟΣ</t>
  </si>
  <si>
    <t>ΤΣΙΜΠΙΔΗΣ ΜΙΧΑΛΗΣ,ΓΙΑΝΝΑΤΟΣ ΓΙΩΡΓΟΣ</t>
  </si>
  <si>
    <t>ΣΦΥΔΒ ΙΑΣΩΝ</t>
  </si>
  <si>
    <t>ΕΛΕΥΘΕΡΙΟΣ ΒΕΝΙΖΕΛΟΣ</t>
  </si>
  <si>
    <t>ΣΑΡΑΝΤΙΝΟΣ ΝΙΚΟΛΑΟΣ,ΛΙΟΝΑΚΗΣ ΙΩΑΝΝΗΣ</t>
  </si>
  <si>
    <t>ΜΠΙΝΗΣ ΕΥΣΤΑΘΙΟΣ,ΒΟΥΡΤΣΗΣ ΑΝΤΩΝΙΟΣ,ΚΑΛΟΓΕΡΟΠΟΥΛΟΣ ΒΑΣΙΛΗΣ</t>
  </si>
  <si>
    <t>Ν.Ο ΒΟΥΛΑΣ</t>
  </si>
  <si>
    <t>ΜΠΕΛΛΟΣ ΑΠΟΣΤΟΛΟΣ,ΖΩΝΟΜΕΣΗΣ ΒΑΣΙΛΗΣ,ΚΑΜΑΡΙΑΝΑΚΗΣ ΓΙΑΝΝΗΣ</t>
  </si>
  <si>
    <t>ΤΡΙΑΙΝΑ ΒΟΥΛΑΣ</t>
  </si>
  <si>
    <t>ΠΑΡΑΣΚΕΥΟΠΟΥΛΟΣ ΚΩ/ΝΟΣ,ΜΠΕΛΛΟΣ ΝΙΚΟΛΑΟΣ,ΜΠΟΚΑΣ ΔΗΜΗΤΡΗΣ</t>
  </si>
  <si>
    <t>ΣΦΥΚ ΓΛΑΥΚΟΣ</t>
  </si>
  <si>
    <t>ΜΗΤΣΟΠΟΥΛΟΣ ΠΑΝΑΓΙΩΤΗΣ,ΦΟΥΝΤΖΟΥΛΑΣ ΒΑΣΙΛΗΣ</t>
  </si>
  <si>
    <t>Α.Σ ΔΡΑΣΗ ΑΓΡΙΝΙΟΥ</t>
  </si>
  <si>
    <t>ΑΝΤΩΝΟΓΛΟΥ ΝΙΚΟΛΑΟΣ,ΜΥΛΩΝΑΣ ΚΩΝ/ΝΟΣ,ΜΑΛΑΙΝΟΣΠΑΝΑΓΙΩΤΗΣ</t>
  </si>
  <si>
    <t>Ν.Ο ΣΥΡΟΥ</t>
  </si>
  <si>
    <t>ΔΟΥΝΑΒΗΣ ΓΕΩΡΓΙΟΣ,ΤΟΠΟΥΖΟΓΛΟΥ ΚΑΤΕΡΙΝΑ,ΖΑΡΜΠΩΝΗΣ ΓΕΩΡΓΙΟΣ</t>
  </si>
  <si>
    <t>ΠΑΝΕΛΛΗΝΙΟ ΠΡΩΤΑΘΛΗΜΑ                                                                                                                                                                                                      Υ/Β  ΣΚΟΠΟΒΟΛΗΣ 2015</t>
  </si>
  <si>
    <t>ΠΑΡΔΑΛΗΣ ΗΛΙΑΣ,ΒΑΛΑΜΟYΤΟΠΟΥΛΟΥ ΟΥΡΑΝΙΑ</t>
  </si>
  <si>
    <t>AKYΡΗ</t>
  </si>
  <si>
    <t>Ν.Ο ΚΑΤΑΚΟΛΟΥ ΑΛΙΩΤΙΣ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</si>
</sst>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49" fontId="10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49" fontId="10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0" fontId="0" fillId="4" borderId="5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" fontId="0" fillId="2" borderId="3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95250</xdr:colOff>
      <xdr:row>0</xdr:row>
      <xdr:rowOff>38100</xdr:rowOff>
    </xdr:from>
    <xdr:to>
      <xdr:col>17</xdr:col>
      <xdr:colOff>66675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1906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19050</xdr:rowOff>
    </xdr:from>
    <xdr:to>
      <xdr:col>1</xdr:col>
      <xdr:colOff>1381125</xdr:colOff>
      <xdr:row>7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905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4.421875" style="0" customWidth="1"/>
    <col min="2" max="2" width="54.00390625" style="0" customWidth="1"/>
    <col min="3" max="3" width="1.1484375" style="0" customWidth="1"/>
    <col min="4" max="5" width="4.8515625" style="0" customWidth="1"/>
    <col min="6" max="6" width="5.7109375" style="0" customWidth="1"/>
    <col min="7" max="15" width="4.8515625" style="0" customWidth="1"/>
    <col min="18" max="18" width="10.421875" style="0" customWidth="1"/>
  </cols>
  <sheetData>
    <row r="1" spans="1:18" ht="26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2.75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2.75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21" ht="12.75" customHeight="1">
      <c r="A4" s="28" t="s">
        <v>167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2"/>
      <c r="T4" s="22"/>
      <c r="U4" s="22"/>
    </row>
    <row r="5" spans="1:21" ht="18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2"/>
      <c r="T5" s="22"/>
      <c r="U5" s="22"/>
    </row>
    <row r="6" spans="1:18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2:7" ht="12.75">
      <c r="B8" s="23" t="s">
        <v>22</v>
      </c>
      <c r="C8" s="64" t="s">
        <v>24</v>
      </c>
      <c r="D8" s="64"/>
      <c r="E8" s="65"/>
      <c r="F8" s="65"/>
      <c r="G8" s="65"/>
    </row>
    <row r="9" spans="2:7" ht="12.75">
      <c r="B9" s="23" t="s">
        <v>23</v>
      </c>
      <c r="C9" s="70">
        <v>42148</v>
      </c>
      <c r="D9" s="64"/>
      <c r="E9" s="71"/>
      <c r="F9" s="71"/>
      <c r="G9" s="24"/>
    </row>
    <row r="11" spans="7:15" ht="12.75">
      <c r="G11" s="32" t="s">
        <v>25</v>
      </c>
      <c r="H11" s="33"/>
      <c r="I11" s="33"/>
      <c r="J11" s="33"/>
      <c r="K11" s="33"/>
      <c r="L11" s="33"/>
      <c r="M11" s="33"/>
      <c r="N11" s="33"/>
      <c r="O11" s="34"/>
    </row>
    <row r="12" spans="1:18" ht="52.5" customHeight="1">
      <c r="A12" s="4" t="s">
        <v>11</v>
      </c>
      <c r="B12" s="5" t="s">
        <v>28</v>
      </c>
      <c r="C12" s="5"/>
      <c r="D12" s="66" t="s">
        <v>29</v>
      </c>
      <c r="E12" s="67"/>
      <c r="F12" s="6" t="s">
        <v>30</v>
      </c>
      <c r="G12" s="6" t="s">
        <v>2</v>
      </c>
      <c r="H12" s="6" t="s">
        <v>3</v>
      </c>
      <c r="I12" s="6" t="s">
        <v>4</v>
      </c>
      <c r="J12" s="6" t="s">
        <v>5</v>
      </c>
      <c r="K12" s="6" t="s">
        <v>6</v>
      </c>
      <c r="L12" s="6" t="s">
        <v>7</v>
      </c>
      <c r="M12" s="6" t="s">
        <v>8</v>
      </c>
      <c r="N12" s="6" t="s">
        <v>9</v>
      </c>
      <c r="O12" s="6" t="s">
        <v>10</v>
      </c>
      <c r="P12" s="5" t="s">
        <v>12</v>
      </c>
      <c r="Q12" s="5" t="s">
        <v>0</v>
      </c>
      <c r="R12" s="5" t="s">
        <v>1</v>
      </c>
    </row>
    <row r="13" spans="1:18" ht="12.75">
      <c r="A13" s="57" t="s">
        <v>13</v>
      </c>
      <c r="B13" s="17" t="s">
        <v>151</v>
      </c>
      <c r="C13" s="1"/>
      <c r="D13" s="49">
        <v>4</v>
      </c>
      <c r="E13" s="68">
        <v>14</v>
      </c>
      <c r="F13" s="74">
        <f>D13*60+E13</f>
        <v>254</v>
      </c>
      <c r="G13" s="30">
        <v>0</v>
      </c>
      <c r="H13" s="30">
        <v>0</v>
      </c>
      <c r="I13" s="30">
        <v>380</v>
      </c>
      <c r="J13" s="30">
        <v>390</v>
      </c>
      <c r="K13" s="30">
        <v>450</v>
      </c>
      <c r="L13" s="30">
        <v>380</v>
      </c>
      <c r="M13" s="30">
        <v>295</v>
      </c>
      <c r="N13" s="30">
        <v>245</v>
      </c>
      <c r="O13" s="30">
        <v>0</v>
      </c>
      <c r="P13" s="30" t="str">
        <f>VLOOKUP(Φύλλο1!F13,Φύλλο2!$A$1:$B$251,2,FALSE)</f>
        <v>+160</v>
      </c>
      <c r="Q13" s="30">
        <v>0</v>
      </c>
      <c r="R13" s="30">
        <f>G13+H13+I13+J13+K13+L13+M13+N13+O13+P13-Q13</f>
        <v>2300</v>
      </c>
    </row>
    <row r="14" spans="1:18" ht="12.75">
      <c r="A14" s="57"/>
      <c r="B14" s="18" t="s">
        <v>152</v>
      </c>
      <c r="C14" s="1"/>
      <c r="D14" s="50"/>
      <c r="E14" s="69"/>
      <c r="F14" s="75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>
      <c r="A15" s="58" t="s">
        <v>14</v>
      </c>
      <c r="B15" s="19" t="s">
        <v>154</v>
      </c>
      <c r="C15" s="1"/>
      <c r="D15" s="51">
        <v>3</v>
      </c>
      <c r="E15" s="60">
        <v>53</v>
      </c>
      <c r="F15" s="76">
        <f>D15*60+E15</f>
        <v>233</v>
      </c>
      <c r="G15" s="35">
        <v>0</v>
      </c>
      <c r="H15" s="35">
        <v>300</v>
      </c>
      <c r="I15" s="35">
        <v>370</v>
      </c>
      <c r="J15" s="35">
        <v>285</v>
      </c>
      <c r="K15" s="35">
        <v>0</v>
      </c>
      <c r="L15" s="35">
        <v>215</v>
      </c>
      <c r="M15" s="35">
        <v>225</v>
      </c>
      <c r="N15" s="35">
        <v>275</v>
      </c>
      <c r="O15" s="35">
        <v>0</v>
      </c>
      <c r="P15" s="35" t="str">
        <f>VLOOKUP(Φύλλο1!F15,Φύλλο2!$A$1:$B$251,2,FALSE)</f>
        <v>+370</v>
      </c>
      <c r="Q15" s="35">
        <v>0</v>
      </c>
      <c r="R15" s="35">
        <f>G15+H15+I15+J15+K15+L15+M15+N15+O15+P15-Q15</f>
        <v>2040</v>
      </c>
    </row>
    <row r="16" spans="1:18" ht="12.75">
      <c r="A16" s="58"/>
      <c r="B16" s="20" t="s">
        <v>155</v>
      </c>
      <c r="C16" s="1"/>
      <c r="D16" s="52"/>
      <c r="E16" s="61"/>
      <c r="F16" s="77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2.75">
      <c r="A17" s="59" t="s">
        <v>15</v>
      </c>
      <c r="B17" s="80" t="s">
        <v>170</v>
      </c>
      <c r="C17" s="1"/>
      <c r="D17" s="53">
        <v>4</v>
      </c>
      <c r="E17" s="62">
        <v>26</v>
      </c>
      <c r="F17" s="78">
        <f>D17*60+E17</f>
        <v>266</v>
      </c>
      <c r="G17" s="37">
        <v>0</v>
      </c>
      <c r="H17" s="37">
        <v>215</v>
      </c>
      <c r="I17" s="37">
        <v>0</v>
      </c>
      <c r="J17" s="37">
        <v>265</v>
      </c>
      <c r="K17" s="37">
        <v>350</v>
      </c>
      <c r="L17" s="37">
        <v>250</v>
      </c>
      <c r="M17" s="37">
        <v>410</v>
      </c>
      <c r="N17" s="37">
        <v>270</v>
      </c>
      <c r="O17" s="37">
        <v>250</v>
      </c>
      <c r="P17" s="37" t="str">
        <f>VLOOKUP(Φύλλο1!F17,Φύλλο2!$A$1:$B$251,2,FALSE)</f>
        <v>+40</v>
      </c>
      <c r="Q17" s="37">
        <v>100</v>
      </c>
      <c r="R17" s="37">
        <f>G17+H17+I17+J17+K17+L17+M17+N17+O17+P17-Q17</f>
        <v>1950</v>
      </c>
    </row>
    <row r="18" spans="1:18" ht="12.75">
      <c r="A18" s="59"/>
      <c r="B18" s="21" t="s">
        <v>156</v>
      </c>
      <c r="C18" s="1"/>
      <c r="D18" s="54"/>
      <c r="E18" s="63"/>
      <c r="F18" s="79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2.75">
      <c r="A19" s="48" t="s">
        <v>16</v>
      </c>
      <c r="B19" s="3" t="s">
        <v>157</v>
      </c>
      <c r="C19" s="1"/>
      <c r="D19" s="46">
        <v>4</v>
      </c>
      <c r="E19" s="55">
        <v>23</v>
      </c>
      <c r="F19" s="72">
        <f>D19*60+E19</f>
        <v>263</v>
      </c>
      <c r="G19" s="25">
        <v>360</v>
      </c>
      <c r="H19" s="25">
        <v>220</v>
      </c>
      <c r="I19" s="25">
        <v>265</v>
      </c>
      <c r="J19" s="25">
        <v>200</v>
      </c>
      <c r="K19" s="25">
        <v>240</v>
      </c>
      <c r="L19" s="25">
        <v>0</v>
      </c>
      <c r="M19" s="25">
        <v>0</v>
      </c>
      <c r="N19" s="25">
        <v>240</v>
      </c>
      <c r="O19" s="25">
        <v>235</v>
      </c>
      <c r="P19" s="25" t="str">
        <f>VLOOKUP(Φύλλο1!F19,Φύλλο2!$A$1:$B$251,2,FALSE)</f>
        <v>+70</v>
      </c>
      <c r="Q19" s="25">
        <v>0</v>
      </c>
      <c r="R19" s="25">
        <f>G19+H19+I19+J19+K19+L19+M19+N19+O19+P19-Q19</f>
        <v>1830</v>
      </c>
    </row>
    <row r="20" spans="1:18" ht="12.75">
      <c r="A20" s="48"/>
      <c r="B20" s="2" t="s">
        <v>158</v>
      </c>
      <c r="C20" s="1"/>
      <c r="D20" s="47"/>
      <c r="E20" s="56"/>
      <c r="F20" s="73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12.75">
      <c r="A21" s="48" t="s">
        <v>17</v>
      </c>
      <c r="B21" s="3" t="s">
        <v>159</v>
      </c>
      <c r="C21" s="1"/>
      <c r="D21" s="46">
        <v>4</v>
      </c>
      <c r="E21" s="55">
        <v>44</v>
      </c>
      <c r="F21" s="72">
        <f>D21*60+E21</f>
        <v>284</v>
      </c>
      <c r="G21" s="25">
        <v>295</v>
      </c>
      <c r="H21" s="25">
        <v>0</v>
      </c>
      <c r="I21" s="25">
        <v>245</v>
      </c>
      <c r="J21" s="25">
        <v>0</v>
      </c>
      <c r="K21" s="25">
        <v>200</v>
      </c>
      <c r="L21" s="25">
        <v>0</v>
      </c>
      <c r="M21" s="25">
        <v>285</v>
      </c>
      <c r="N21" s="25">
        <v>0</v>
      </c>
      <c r="O21" s="25">
        <v>245</v>
      </c>
      <c r="P21" s="25">
        <f>VLOOKUP(Φύλλο1!F21,Φύλλο2!$A$1:$B$251,2,FALSE)</f>
        <v>-140</v>
      </c>
      <c r="Q21" s="25">
        <v>200</v>
      </c>
      <c r="R21" s="25">
        <f>G21+H21+I21+J21+K21+L21+M21+N21+O21+P21-Q21</f>
        <v>930</v>
      </c>
    </row>
    <row r="22" spans="1:18" ht="12.75">
      <c r="A22" s="48"/>
      <c r="B22" s="2" t="s">
        <v>160</v>
      </c>
      <c r="C22" s="1"/>
      <c r="D22" s="47"/>
      <c r="E22" s="56"/>
      <c r="F22" s="73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12.75">
      <c r="A23" s="48" t="s">
        <v>18</v>
      </c>
      <c r="B23" s="3" t="s">
        <v>161</v>
      </c>
      <c r="C23" s="1"/>
      <c r="D23" s="46">
        <v>4</v>
      </c>
      <c r="E23" s="55">
        <v>18</v>
      </c>
      <c r="F23" s="72">
        <f>D23*60+E23</f>
        <v>258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270</v>
      </c>
      <c r="N23" s="25">
        <v>350</v>
      </c>
      <c r="O23" s="25">
        <v>0</v>
      </c>
      <c r="P23" s="25" t="str">
        <f>VLOOKUP(Φύλλο1!F23,Φύλλο2!$A$1:$B$251,2,FALSE)</f>
        <v>+120</v>
      </c>
      <c r="Q23" s="25">
        <v>0</v>
      </c>
      <c r="R23" s="25">
        <f>G23+H23+I23+J23+K23+L23+M23+N23+O23+P23-Q23</f>
        <v>740</v>
      </c>
    </row>
    <row r="24" spans="1:18" ht="12.75">
      <c r="A24" s="48"/>
      <c r="B24" s="2" t="s">
        <v>162</v>
      </c>
      <c r="C24" s="1"/>
      <c r="D24" s="47"/>
      <c r="E24" s="56"/>
      <c r="F24" s="73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12.75">
      <c r="A25" s="48" t="s">
        <v>19</v>
      </c>
      <c r="B25" s="3" t="s">
        <v>153</v>
      </c>
      <c r="C25" s="1"/>
      <c r="D25" s="46">
        <v>4</v>
      </c>
      <c r="E25" s="55">
        <v>45</v>
      </c>
      <c r="F25" s="72">
        <f>D25*60+E25</f>
        <v>285</v>
      </c>
      <c r="G25" s="25">
        <v>0</v>
      </c>
      <c r="H25" s="25">
        <v>0</v>
      </c>
      <c r="I25" s="25">
        <v>0</v>
      </c>
      <c r="J25" s="25">
        <v>220</v>
      </c>
      <c r="K25" s="25">
        <v>0</v>
      </c>
      <c r="L25" s="25">
        <v>230</v>
      </c>
      <c r="M25" s="25">
        <v>240</v>
      </c>
      <c r="N25" s="25">
        <v>0</v>
      </c>
      <c r="O25" s="25">
        <v>0</v>
      </c>
      <c r="P25" s="25">
        <f>VLOOKUP(Φύλλο1!F25,Φύλλο2!$A$1:$B$251,2,FALSE)</f>
        <v>-150</v>
      </c>
      <c r="Q25" s="25">
        <v>0</v>
      </c>
      <c r="R25" s="25">
        <f>G25+H25+I25+J25+K25+L25+M25+N25+O25+P25-Q25</f>
        <v>540</v>
      </c>
    </row>
    <row r="26" spans="1:18" ht="12.75">
      <c r="A26" s="48"/>
      <c r="B26" s="2" t="s">
        <v>168</v>
      </c>
      <c r="C26" s="1"/>
      <c r="D26" s="47"/>
      <c r="E26" s="56"/>
      <c r="F26" s="73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12.75">
      <c r="A27" s="48" t="s">
        <v>20</v>
      </c>
      <c r="B27" s="3" t="s">
        <v>163</v>
      </c>
      <c r="C27" s="1"/>
      <c r="D27" s="46">
        <v>4</v>
      </c>
      <c r="E27" s="55">
        <v>58</v>
      </c>
      <c r="F27" s="72">
        <f>D27*60+E27</f>
        <v>298</v>
      </c>
      <c r="G27" s="25">
        <v>0</v>
      </c>
      <c r="H27" s="25">
        <v>220</v>
      </c>
      <c r="I27" s="25">
        <v>0</v>
      </c>
      <c r="J27" s="25">
        <v>0</v>
      </c>
      <c r="K27" s="25">
        <v>245</v>
      </c>
      <c r="L27" s="25">
        <v>220</v>
      </c>
      <c r="M27" s="25">
        <v>0</v>
      </c>
      <c r="N27" s="25">
        <v>0</v>
      </c>
      <c r="O27" s="25">
        <v>0</v>
      </c>
      <c r="P27" s="25">
        <f>VLOOKUP(Φύλλο1!F27,Φύλλο2!$A$1:$B$251,2,FALSE)</f>
        <v>-280</v>
      </c>
      <c r="Q27" s="25">
        <v>600</v>
      </c>
      <c r="R27" s="25">
        <f>G27+H27+I27+J27+K27+L27+M27+N27+O27+P27-Q27</f>
        <v>-195</v>
      </c>
    </row>
    <row r="28" spans="1:18" ht="12.75">
      <c r="A28" s="48"/>
      <c r="B28" s="2" t="s">
        <v>164</v>
      </c>
      <c r="C28" s="1"/>
      <c r="D28" s="47"/>
      <c r="E28" s="56"/>
      <c r="F28" s="73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12.75">
      <c r="A29" s="48" t="s">
        <v>21</v>
      </c>
      <c r="B29" s="3" t="s">
        <v>165</v>
      </c>
      <c r="C29" s="1"/>
      <c r="D29" s="40" t="s">
        <v>169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</row>
    <row r="30" spans="1:18" ht="12.75">
      <c r="A30" s="48"/>
      <c r="B30" s="2" t="s">
        <v>166</v>
      </c>
      <c r="C30" s="1"/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5"/>
    </row>
  </sheetData>
  <mergeCells count="140">
    <mergeCell ref="F15:F16"/>
    <mergeCell ref="F17:F18"/>
    <mergeCell ref="F19:F20"/>
    <mergeCell ref="F21:F22"/>
    <mergeCell ref="F23:F24"/>
    <mergeCell ref="F25:F26"/>
    <mergeCell ref="F27:F28"/>
    <mergeCell ref="C8:G8"/>
    <mergeCell ref="D12:E12"/>
    <mergeCell ref="E13:E14"/>
    <mergeCell ref="C9:F9"/>
    <mergeCell ref="F13:F14"/>
    <mergeCell ref="A21:A22"/>
    <mergeCell ref="A23:A24"/>
    <mergeCell ref="E15:E16"/>
    <mergeCell ref="E17:E18"/>
    <mergeCell ref="E19:E20"/>
    <mergeCell ref="E21:E22"/>
    <mergeCell ref="A13:A14"/>
    <mergeCell ref="A15:A16"/>
    <mergeCell ref="A17:A18"/>
    <mergeCell ref="A19:A20"/>
    <mergeCell ref="A25:A26"/>
    <mergeCell ref="A27:A28"/>
    <mergeCell ref="A29:A30"/>
    <mergeCell ref="D13:D14"/>
    <mergeCell ref="D15:D16"/>
    <mergeCell ref="D17:D18"/>
    <mergeCell ref="D19:D20"/>
    <mergeCell ref="D21:D22"/>
    <mergeCell ref="D23:D24"/>
    <mergeCell ref="D25:D26"/>
    <mergeCell ref="D27:D28"/>
    <mergeCell ref="G13:G14"/>
    <mergeCell ref="H13:H14"/>
    <mergeCell ref="G21:G22"/>
    <mergeCell ref="H21:H22"/>
    <mergeCell ref="G25:G26"/>
    <mergeCell ref="H25:H26"/>
    <mergeCell ref="E23:E24"/>
    <mergeCell ref="E25:E26"/>
    <mergeCell ref="E27:E28"/>
    <mergeCell ref="I13:I14"/>
    <mergeCell ref="J13:J14"/>
    <mergeCell ref="K13:K14"/>
    <mergeCell ref="L13:L14"/>
    <mergeCell ref="M13:M14"/>
    <mergeCell ref="N13:N14"/>
    <mergeCell ref="O13:O14"/>
    <mergeCell ref="G15:G16"/>
    <mergeCell ref="H15:H16"/>
    <mergeCell ref="I15:I16"/>
    <mergeCell ref="J15:J16"/>
    <mergeCell ref="K15:K16"/>
    <mergeCell ref="L15:L16"/>
    <mergeCell ref="M15:M16"/>
    <mergeCell ref="K17:K18"/>
    <mergeCell ref="L17:L18"/>
    <mergeCell ref="M17:M18"/>
    <mergeCell ref="N17:N18"/>
    <mergeCell ref="G17:G18"/>
    <mergeCell ref="H17:H18"/>
    <mergeCell ref="I17:I18"/>
    <mergeCell ref="J17:J18"/>
    <mergeCell ref="O17:O18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I21:I22"/>
    <mergeCell ref="J21:J22"/>
    <mergeCell ref="K21:K22"/>
    <mergeCell ref="L21:L22"/>
    <mergeCell ref="M21:M22"/>
    <mergeCell ref="N21:N22"/>
    <mergeCell ref="O21:O22"/>
    <mergeCell ref="G23:G24"/>
    <mergeCell ref="H23:H24"/>
    <mergeCell ref="I23:I24"/>
    <mergeCell ref="J23:J24"/>
    <mergeCell ref="K23:K24"/>
    <mergeCell ref="L23:L24"/>
    <mergeCell ref="M23:M24"/>
    <mergeCell ref="N27:N28"/>
    <mergeCell ref="O27:O28"/>
    <mergeCell ref="K25:K26"/>
    <mergeCell ref="L25:L26"/>
    <mergeCell ref="M25:M26"/>
    <mergeCell ref="N25:N26"/>
    <mergeCell ref="L27:L28"/>
    <mergeCell ref="M27:M28"/>
    <mergeCell ref="I25:I26"/>
    <mergeCell ref="J25:J26"/>
    <mergeCell ref="P25:P26"/>
    <mergeCell ref="D29:R30"/>
    <mergeCell ref="N23:N24"/>
    <mergeCell ref="O23:O24"/>
    <mergeCell ref="O25:O26"/>
    <mergeCell ref="G27:G28"/>
    <mergeCell ref="H27:H28"/>
    <mergeCell ref="I27:I28"/>
    <mergeCell ref="J27:J28"/>
    <mergeCell ref="K27:K28"/>
    <mergeCell ref="P17:P18"/>
    <mergeCell ref="P19:P20"/>
    <mergeCell ref="P21:P22"/>
    <mergeCell ref="P23:P24"/>
    <mergeCell ref="Q21:Q22"/>
    <mergeCell ref="Q23:Q24"/>
    <mergeCell ref="Q25:Q26"/>
    <mergeCell ref="Q27:Q28"/>
    <mergeCell ref="A1:R1"/>
    <mergeCell ref="A2:R2"/>
    <mergeCell ref="A3:R3"/>
    <mergeCell ref="A6:R6"/>
    <mergeCell ref="A4:R5"/>
    <mergeCell ref="R13:R14"/>
    <mergeCell ref="G11:O11"/>
    <mergeCell ref="R15:R16"/>
    <mergeCell ref="Q13:Q14"/>
    <mergeCell ref="Q15:Q16"/>
    <mergeCell ref="P13:P14"/>
    <mergeCell ref="P15:P16"/>
    <mergeCell ref="N15:N16"/>
    <mergeCell ref="O15:O16"/>
    <mergeCell ref="R23:R24"/>
    <mergeCell ref="R25:R26"/>
    <mergeCell ref="R27:R28"/>
    <mergeCell ref="A7:R7"/>
    <mergeCell ref="R17:R18"/>
    <mergeCell ref="R19:R20"/>
    <mergeCell ref="R21:R22"/>
    <mergeCell ref="P27:P28"/>
    <mergeCell ref="Q17:Q18"/>
    <mergeCell ref="Q19:Q20"/>
  </mergeCells>
  <printOptions/>
  <pageMargins left="0.12" right="0.2" top="0.28" bottom="0.22" header="0.24" footer="0.1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1"/>
  <sheetViews>
    <sheetView workbookViewId="0" topLeftCell="A46">
      <selection activeCell="D248" sqref="D248"/>
    </sheetView>
  </sheetViews>
  <sheetFormatPr defaultColWidth="9.140625" defaultRowHeight="12.75"/>
  <cols>
    <col min="1" max="1" width="9.140625" style="11" customWidth="1"/>
  </cols>
  <sheetData>
    <row r="1" spans="1:2" ht="12.75">
      <c r="A1" s="9">
        <v>150</v>
      </c>
      <c r="B1" s="7" t="s">
        <v>121</v>
      </c>
    </row>
    <row r="2" spans="1:2" ht="12.75">
      <c r="A2" s="10">
        <v>151</v>
      </c>
      <c r="B2" s="8" t="s">
        <v>122</v>
      </c>
    </row>
    <row r="3" spans="1:2" ht="12.75">
      <c r="A3" s="10">
        <v>152</v>
      </c>
      <c r="B3" s="8" t="s">
        <v>123</v>
      </c>
    </row>
    <row r="4" spans="1:2" ht="12.75">
      <c r="A4" s="9">
        <v>153</v>
      </c>
      <c r="B4" s="7" t="s">
        <v>124</v>
      </c>
    </row>
    <row r="5" spans="1:2" ht="12.75">
      <c r="A5" s="10">
        <v>154</v>
      </c>
      <c r="B5" s="8" t="s">
        <v>125</v>
      </c>
    </row>
    <row r="6" spans="1:2" ht="12.75">
      <c r="A6" s="10">
        <v>155</v>
      </c>
      <c r="B6" s="8" t="s">
        <v>126</v>
      </c>
    </row>
    <row r="7" spans="1:2" ht="12.75">
      <c r="A7" s="9">
        <v>156</v>
      </c>
      <c r="B7" s="7" t="s">
        <v>127</v>
      </c>
    </row>
    <row r="8" spans="1:2" ht="12.75">
      <c r="A8" s="10">
        <v>157</v>
      </c>
      <c r="B8" s="8" t="s">
        <v>128</v>
      </c>
    </row>
    <row r="9" spans="1:2" ht="12.75">
      <c r="A9" s="10">
        <v>158</v>
      </c>
      <c r="B9" s="8" t="s">
        <v>129</v>
      </c>
    </row>
    <row r="10" spans="1:2" ht="12.75">
      <c r="A10" s="9">
        <v>159</v>
      </c>
      <c r="B10" s="7" t="s">
        <v>130</v>
      </c>
    </row>
    <row r="11" spans="1:2" ht="12.75">
      <c r="A11" s="10">
        <v>160</v>
      </c>
      <c r="B11" s="8" t="s">
        <v>131</v>
      </c>
    </row>
    <row r="12" spans="1:2" ht="12.75">
      <c r="A12" s="10">
        <v>161</v>
      </c>
      <c r="B12" s="8" t="s">
        <v>132</v>
      </c>
    </row>
    <row r="13" spans="1:2" ht="12.75">
      <c r="A13" s="9">
        <v>162</v>
      </c>
      <c r="B13" s="7" t="s">
        <v>133</v>
      </c>
    </row>
    <row r="14" spans="1:2" ht="12.75">
      <c r="A14" s="10">
        <v>163</v>
      </c>
      <c r="B14" s="8" t="s">
        <v>134</v>
      </c>
    </row>
    <row r="15" spans="1:2" ht="12.75">
      <c r="A15" s="10">
        <v>164</v>
      </c>
      <c r="B15" s="8" t="s">
        <v>135</v>
      </c>
    </row>
    <row r="16" spans="1:2" ht="12.75">
      <c r="A16" s="9">
        <v>165</v>
      </c>
      <c r="B16" s="7" t="s">
        <v>136</v>
      </c>
    </row>
    <row r="17" spans="1:2" ht="12.75">
      <c r="A17" s="10">
        <v>166</v>
      </c>
      <c r="B17" s="8" t="s">
        <v>137</v>
      </c>
    </row>
    <row r="18" spans="1:2" ht="12.75">
      <c r="A18" s="10">
        <v>167</v>
      </c>
      <c r="B18" s="8" t="s">
        <v>138</v>
      </c>
    </row>
    <row r="19" spans="1:2" ht="12.75">
      <c r="A19" s="9">
        <v>168</v>
      </c>
      <c r="B19" s="7" t="s">
        <v>139</v>
      </c>
    </row>
    <row r="20" spans="1:2" ht="12.75">
      <c r="A20" s="10">
        <v>169</v>
      </c>
      <c r="B20" s="8" t="s">
        <v>140</v>
      </c>
    </row>
    <row r="21" spans="1:2" ht="12.75">
      <c r="A21" s="10">
        <v>170</v>
      </c>
      <c r="B21" s="8" t="s">
        <v>141</v>
      </c>
    </row>
    <row r="22" spans="1:2" ht="12.75">
      <c r="A22" s="9">
        <v>171</v>
      </c>
      <c r="B22" s="7" t="s">
        <v>142</v>
      </c>
    </row>
    <row r="23" spans="1:2" ht="12.75">
      <c r="A23" s="10">
        <v>172</v>
      </c>
      <c r="B23" s="8" t="s">
        <v>143</v>
      </c>
    </row>
    <row r="24" spans="1:2" ht="12.75">
      <c r="A24" s="10">
        <v>173</v>
      </c>
      <c r="B24" s="8" t="s">
        <v>144</v>
      </c>
    </row>
    <row r="25" spans="1:2" ht="12.75">
      <c r="A25" s="9">
        <v>174</v>
      </c>
      <c r="B25" s="7" t="s">
        <v>145</v>
      </c>
    </row>
    <row r="26" spans="1:2" ht="12.75">
      <c r="A26" s="10">
        <v>175</v>
      </c>
      <c r="B26" s="8" t="s">
        <v>146</v>
      </c>
    </row>
    <row r="27" spans="1:2" ht="12.75">
      <c r="A27" s="10">
        <v>176</v>
      </c>
      <c r="B27" s="8" t="s">
        <v>147</v>
      </c>
    </row>
    <row r="28" spans="1:2" ht="12.75">
      <c r="A28" s="9">
        <v>177</v>
      </c>
      <c r="B28" s="7" t="s">
        <v>148</v>
      </c>
    </row>
    <row r="29" spans="1:2" ht="12.75">
      <c r="A29" s="10">
        <v>178</v>
      </c>
      <c r="B29" s="8" t="s">
        <v>149</v>
      </c>
    </row>
    <row r="30" spans="1:2" ht="12.75">
      <c r="A30" s="10">
        <v>179</v>
      </c>
      <c r="B30" s="8" t="s">
        <v>150</v>
      </c>
    </row>
    <row r="31" spans="1:2" ht="12.75">
      <c r="A31" s="9">
        <v>180</v>
      </c>
      <c r="B31" s="7" t="s">
        <v>31</v>
      </c>
    </row>
    <row r="32" spans="1:2" ht="12.75">
      <c r="A32" s="10">
        <v>181</v>
      </c>
      <c r="B32" s="8" t="s">
        <v>32</v>
      </c>
    </row>
    <row r="33" spans="1:2" ht="12.75">
      <c r="A33" s="10">
        <v>182</v>
      </c>
      <c r="B33" s="8" t="s">
        <v>33</v>
      </c>
    </row>
    <row r="34" spans="1:2" ht="12.75">
      <c r="A34" s="10">
        <v>183</v>
      </c>
      <c r="B34" s="8" t="s">
        <v>34</v>
      </c>
    </row>
    <row r="35" spans="1:2" ht="12.75">
      <c r="A35" s="9">
        <v>184</v>
      </c>
      <c r="B35" s="8" t="s">
        <v>35</v>
      </c>
    </row>
    <row r="36" spans="1:2" ht="12.75">
      <c r="A36" s="9">
        <v>185</v>
      </c>
      <c r="B36" s="8" t="s">
        <v>36</v>
      </c>
    </row>
    <row r="37" spans="1:2" ht="12.75">
      <c r="A37" s="10">
        <v>186</v>
      </c>
      <c r="B37" s="8" t="s">
        <v>37</v>
      </c>
    </row>
    <row r="38" spans="1:2" ht="12.75">
      <c r="A38" s="10">
        <v>187</v>
      </c>
      <c r="B38" s="8" t="s">
        <v>38</v>
      </c>
    </row>
    <row r="39" spans="1:2" ht="12.75">
      <c r="A39" s="10">
        <v>188</v>
      </c>
      <c r="B39" s="8" t="s">
        <v>39</v>
      </c>
    </row>
    <row r="40" spans="1:2" ht="12.75">
      <c r="A40" s="9">
        <v>189</v>
      </c>
      <c r="B40" s="8" t="s">
        <v>40</v>
      </c>
    </row>
    <row r="41" spans="1:2" ht="12.75">
      <c r="A41" s="9">
        <v>190</v>
      </c>
      <c r="B41" s="8" t="s">
        <v>41</v>
      </c>
    </row>
    <row r="42" spans="1:2" ht="12.75">
      <c r="A42" s="10">
        <v>191</v>
      </c>
      <c r="B42" s="8" t="s">
        <v>42</v>
      </c>
    </row>
    <row r="43" spans="1:2" ht="12.75">
      <c r="A43" s="10">
        <v>192</v>
      </c>
      <c r="B43" s="8" t="s">
        <v>43</v>
      </c>
    </row>
    <row r="44" spans="1:2" ht="12.75">
      <c r="A44" s="10">
        <v>193</v>
      </c>
      <c r="B44" s="8" t="s">
        <v>44</v>
      </c>
    </row>
    <row r="45" spans="1:2" ht="12.75">
      <c r="A45" s="9">
        <v>194</v>
      </c>
      <c r="B45" s="8" t="s">
        <v>45</v>
      </c>
    </row>
    <row r="46" spans="1:2" ht="12.75">
      <c r="A46" s="9">
        <v>195</v>
      </c>
      <c r="B46" s="8" t="s">
        <v>46</v>
      </c>
    </row>
    <row r="47" spans="1:2" ht="12.75">
      <c r="A47" s="10">
        <v>196</v>
      </c>
      <c r="B47" s="8" t="s">
        <v>47</v>
      </c>
    </row>
    <row r="48" spans="1:2" ht="12.75">
      <c r="A48" s="10">
        <v>197</v>
      </c>
      <c r="B48" s="8" t="s">
        <v>48</v>
      </c>
    </row>
    <row r="49" spans="1:2" ht="12.75">
      <c r="A49" s="10">
        <v>198</v>
      </c>
      <c r="B49" s="8" t="s">
        <v>49</v>
      </c>
    </row>
    <row r="50" spans="1:2" ht="12.75">
      <c r="A50" s="9">
        <v>199</v>
      </c>
      <c r="B50" s="8" t="s">
        <v>50</v>
      </c>
    </row>
    <row r="51" spans="1:2" ht="12.75">
      <c r="A51" s="9">
        <v>200</v>
      </c>
      <c r="B51" s="8" t="s">
        <v>51</v>
      </c>
    </row>
    <row r="52" spans="1:2" ht="12.75">
      <c r="A52" s="10">
        <v>201</v>
      </c>
      <c r="B52" s="8" t="s">
        <v>52</v>
      </c>
    </row>
    <row r="53" spans="1:2" ht="12.75">
      <c r="A53" s="10">
        <v>202</v>
      </c>
      <c r="B53" s="8" t="s">
        <v>53</v>
      </c>
    </row>
    <row r="54" spans="1:2" ht="12.75">
      <c r="A54" s="10">
        <v>203</v>
      </c>
      <c r="B54" s="8" t="s">
        <v>54</v>
      </c>
    </row>
    <row r="55" spans="1:2" ht="12.75">
      <c r="A55" s="9">
        <v>204</v>
      </c>
      <c r="B55" s="8" t="s">
        <v>55</v>
      </c>
    </row>
    <row r="56" spans="1:2" ht="12.75">
      <c r="A56" s="9">
        <v>205</v>
      </c>
      <c r="B56" s="8" t="s">
        <v>56</v>
      </c>
    </row>
    <row r="57" spans="1:2" ht="12.75">
      <c r="A57" s="10">
        <v>206</v>
      </c>
      <c r="B57" s="8" t="s">
        <v>57</v>
      </c>
    </row>
    <row r="58" spans="1:2" ht="12.75">
      <c r="A58" s="10">
        <v>207</v>
      </c>
      <c r="B58" s="7" t="s">
        <v>58</v>
      </c>
    </row>
    <row r="59" spans="1:2" ht="12.75">
      <c r="A59" s="10">
        <v>208</v>
      </c>
      <c r="B59" s="8" t="s">
        <v>59</v>
      </c>
    </row>
    <row r="60" spans="1:2" ht="12.75">
      <c r="A60" s="9">
        <v>209</v>
      </c>
      <c r="B60" s="8" t="s">
        <v>60</v>
      </c>
    </row>
    <row r="61" spans="1:2" ht="12.75">
      <c r="A61" s="9">
        <v>210</v>
      </c>
      <c r="B61" s="8" t="s">
        <v>61</v>
      </c>
    </row>
    <row r="62" spans="1:2" ht="12.75">
      <c r="A62" s="10">
        <v>211</v>
      </c>
      <c r="B62" s="8" t="s">
        <v>62</v>
      </c>
    </row>
    <row r="63" spans="1:2" ht="12.75">
      <c r="A63" s="10">
        <v>212</v>
      </c>
      <c r="B63" s="8" t="s">
        <v>63</v>
      </c>
    </row>
    <row r="64" spans="1:2" ht="12.75">
      <c r="A64" s="10">
        <v>213</v>
      </c>
      <c r="B64" s="8" t="s">
        <v>64</v>
      </c>
    </row>
    <row r="65" spans="1:2" ht="12.75">
      <c r="A65" s="9">
        <v>214</v>
      </c>
      <c r="B65" s="8" t="s">
        <v>65</v>
      </c>
    </row>
    <row r="66" spans="1:2" ht="12.75">
      <c r="A66" s="9">
        <v>215</v>
      </c>
      <c r="B66" s="8" t="s">
        <v>66</v>
      </c>
    </row>
    <row r="67" spans="1:2" ht="12.75">
      <c r="A67" s="10">
        <v>216</v>
      </c>
      <c r="B67" s="8" t="s">
        <v>67</v>
      </c>
    </row>
    <row r="68" spans="1:2" ht="12.75">
      <c r="A68" s="10">
        <v>217</v>
      </c>
      <c r="B68" s="8" t="s">
        <v>68</v>
      </c>
    </row>
    <row r="69" spans="1:2" ht="12.75">
      <c r="A69" s="10">
        <v>218</v>
      </c>
      <c r="B69" s="8" t="s">
        <v>69</v>
      </c>
    </row>
    <row r="70" spans="1:2" ht="12.75">
      <c r="A70" s="9">
        <v>219</v>
      </c>
      <c r="B70" s="8" t="s">
        <v>70</v>
      </c>
    </row>
    <row r="71" spans="1:2" ht="12.75">
      <c r="A71" s="9">
        <v>220</v>
      </c>
      <c r="B71" s="8" t="s">
        <v>71</v>
      </c>
    </row>
    <row r="72" spans="1:2" ht="12.75">
      <c r="A72" s="10">
        <v>221</v>
      </c>
      <c r="B72" s="8" t="s">
        <v>72</v>
      </c>
    </row>
    <row r="73" spans="1:2" ht="12.75">
      <c r="A73" s="10">
        <v>222</v>
      </c>
      <c r="B73" s="8" t="s">
        <v>73</v>
      </c>
    </row>
    <row r="74" spans="1:2" ht="12.75">
      <c r="A74" s="10">
        <v>223</v>
      </c>
      <c r="B74" s="8" t="s">
        <v>74</v>
      </c>
    </row>
    <row r="75" spans="1:2" ht="12.75">
      <c r="A75" s="9">
        <v>224</v>
      </c>
      <c r="B75" s="8" t="s">
        <v>75</v>
      </c>
    </row>
    <row r="76" spans="1:2" ht="12.75">
      <c r="A76" s="9">
        <v>225</v>
      </c>
      <c r="B76" s="8" t="s">
        <v>76</v>
      </c>
    </row>
    <row r="77" spans="1:2" ht="12.75">
      <c r="A77" s="10">
        <v>226</v>
      </c>
      <c r="B77" s="8" t="s">
        <v>77</v>
      </c>
    </row>
    <row r="78" spans="1:2" ht="12.75">
      <c r="A78" s="10">
        <v>227</v>
      </c>
      <c r="B78" s="8" t="s">
        <v>78</v>
      </c>
    </row>
    <row r="79" spans="1:2" ht="12.75">
      <c r="A79" s="10">
        <v>228</v>
      </c>
      <c r="B79" s="8" t="s">
        <v>79</v>
      </c>
    </row>
    <row r="80" spans="1:2" ht="12.75">
      <c r="A80" s="9">
        <v>229</v>
      </c>
      <c r="B80" s="8" t="s">
        <v>80</v>
      </c>
    </row>
    <row r="81" spans="1:2" ht="12.75">
      <c r="A81" s="9">
        <v>230</v>
      </c>
      <c r="B81" s="8" t="s">
        <v>81</v>
      </c>
    </row>
    <row r="82" spans="1:2" ht="12.75">
      <c r="A82" s="10">
        <v>231</v>
      </c>
      <c r="B82" s="8" t="s">
        <v>82</v>
      </c>
    </row>
    <row r="83" spans="1:2" ht="12.75">
      <c r="A83" s="10">
        <v>232</v>
      </c>
      <c r="B83" s="8" t="s">
        <v>83</v>
      </c>
    </row>
    <row r="84" spans="1:2" ht="12.75">
      <c r="A84" s="10">
        <v>233</v>
      </c>
      <c r="B84" s="8" t="s">
        <v>84</v>
      </c>
    </row>
    <row r="85" spans="1:2" ht="12.75">
      <c r="A85" s="9">
        <v>234</v>
      </c>
      <c r="B85" s="7" t="s">
        <v>85</v>
      </c>
    </row>
    <row r="86" spans="1:2" ht="12.75">
      <c r="A86" s="9">
        <v>235</v>
      </c>
      <c r="B86" s="8" t="s">
        <v>86</v>
      </c>
    </row>
    <row r="87" spans="1:2" ht="12.75">
      <c r="A87" s="10">
        <v>236</v>
      </c>
      <c r="B87" s="8" t="s">
        <v>87</v>
      </c>
    </row>
    <row r="88" spans="1:2" ht="12.75">
      <c r="A88" s="10">
        <v>237</v>
      </c>
      <c r="B88" s="8" t="s">
        <v>88</v>
      </c>
    </row>
    <row r="89" spans="1:2" ht="12.75">
      <c r="A89" s="10">
        <v>238</v>
      </c>
      <c r="B89" s="8" t="s">
        <v>89</v>
      </c>
    </row>
    <row r="90" spans="1:2" ht="12.75">
      <c r="A90" s="9">
        <v>239</v>
      </c>
      <c r="B90" s="8" t="s">
        <v>90</v>
      </c>
    </row>
    <row r="91" spans="1:2" ht="12.75">
      <c r="A91" s="9">
        <v>240</v>
      </c>
      <c r="B91" s="8" t="s">
        <v>91</v>
      </c>
    </row>
    <row r="92" spans="1:2" ht="12.75">
      <c r="A92" s="10">
        <v>241</v>
      </c>
      <c r="B92" s="8" t="s">
        <v>92</v>
      </c>
    </row>
    <row r="93" spans="1:2" ht="12.75">
      <c r="A93" s="10">
        <v>242</v>
      </c>
      <c r="B93" s="8" t="s">
        <v>93</v>
      </c>
    </row>
    <row r="94" spans="1:2" ht="12.75">
      <c r="A94" s="10">
        <v>243</v>
      </c>
      <c r="B94" s="8" t="s">
        <v>94</v>
      </c>
    </row>
    <row r="95" spans="1:2" ht="12.75">
      <c r="A95" s="9">
        <v>244</v>
      </c>
      <c r="B95" s="8" t="s">
        <v>95</v>
      </c>
    </row>
    <row r="96" spans="1:2" ht="12.75">
      <c r="A96" s="9">
        <v>245</v>
      </c>
      <c r="B96" s="8" t="s">
        <v>96</v>
      </c>
    </row>
    <row r="97" spans="1:2" ht="12.75">
      <c r="A97" s="10">
        <v>246</v>
      </c>
      <c r="B97" s="8" t="s">
        <v>97</v>
      </c>
    </row>
    <row r="98" spans="1:2" ht="12.75">
      <c r="A98" s="10">
        <v>247</v>
      </c>
      <c r="B98" s="8" t="s">
        <v>98</v>
      </c>
    </row>
    <row r="99" spans="1:2" ht="12.75">
      <c r="A99" s="10">
        <v>248</v>
      </c>
      <c r="B99" s="8" t="s">
        <v>99</v>
      </c>
    </row>
    <row r="100" spans="1:2" ht="12.75">
      <c r="A100" s="9">
        <v>249</v>
      </c>
      <c r="B100" s="8" t="s">
        <v>100</v>
      </c>
    </row>
    <row r="101" spans="1:2" ht="12.75">
      <c r="A101" s="9">
        <v>250</v>
      </c>
      <c r="B101" s="8" t="s">
        <v>101</v>
      </c>
    </row>
    <row r="102" spans="1:2" ht="12.75">
      <c r="A102" s="10">
        <v>251</v>
      </c>
      <c r="B102" s="8" t="s">
        <v>102</v>
      </c>
    </row>
    <row r="103" spans="1:2" ht="12.75">
      <c r="A103" s="10">
        <v>252</v>
      </c>
      <c r="B103" s="8" t="s">
        <v>103</v>
      </c>
    </row>
    <row r="104" spans="1:2" ht="12.75">
      <c r="A104" s="10">
        <v>253</v>
      </c>
      <c r="B104" s="8" t="s">
        <v>104</v>
      </c>
    </row>
    <row r="105" spans="1:2" ht="12.75">
      <c r="A105" s="9">
        <v>254</v>
      </c>
      <c r="B105" s="8" t="s">
        <v>105</v>
      </c>
    </row>
    <row r="106" spans="1:2" ht="12.75">
      <c r="A106" s="9">
        <v>255</v>
      </c>
      <c r="B106" s="8" t="s">
        <v>106</v>
      </c>
    </row>
    <row r="107" spans="1:2" ht="12.75">
      <c r="A107" s="10">
        <v>256</v>
      </c>
      <c r="B107" s="8" t="s">
        <v>107</v>
      </c>
    </row>
    <row r="108" spans="1:2" ht="12.75">
      <c r="A108" s="10">
        <v>257</v>
      </c>
      <c r="B108" s="8" t="s">
        <v>108</v>
      </c>
    </row>
    <row r="109" spans="1:2" ht="12.75">
      <c r="A109" s="10">
        <v>258</v>
      </c>
      <c r="B109" s="8" t="s">
        <v>109</v>
      </c>
    </row>
    <row r="110" spans="1:2" ht="12.75">
      <c r="A110" s="9">
        <v>259</v>
      </c>
      <c r="B110" s="8" t="s">
        <v>110</v>
      </c>
    </row>
    <row r="111" spans="1:2" ht="12.75">
      <c r="A111" s="9">
        <v>260</v>
      </c>
      <c r="B111" s="8" t="s">
        <v>111</v>
      </c>
    </row>
    <row r="112" spans="1:2" ht="12.75">
      <c r="A112" s="10">
        <v>261</v>
      </c>
      <c r="B112" s="12" t="s">
        <v>112</v>
      </c>
    </row>
    <row r="113" spans="1:2" ht="12.75">
      <c r="A113" s="10">
        <v>262</v>
      </c>
      <c r="B113" s="8" t="s">
        <v>113</v>
      </c>
    </row>
    <row r="114" spans="1:2" ht="12.75">
      <c r="A114" s="10">
        <v>263</v>
      </c>
      <c r="B114" s="8" t="s">
        <v>114</v>
      </c>
    </row>
    <row r="115" spans="1:2" ht="12.75">
      <c r="A115" s="9">
        <v>264</v>
      </c>
      <c r="B115" s="8" t="s">
        <v>115</v>
      </c>
    </row>
    <row r="116" spans="1:2" ht="12.75">
      <c r="A116" s="9">
        <v>265</v>
      </c>
      <c r="B116" s="8" t="s">
        <v>116</v>
      </c>
    </row>
    <row r="117" spans="1:2" ht="12.75">
      <c r="A117" s="10">
        <v>266</v>
      </c>
      <c r="B117" s="8" t="s">
        <v>117</v>
      </c>
    </row>
    <row r="118" spans="1:2" ht="12.75">
      <c r="A118" s="10">
        <v>267</v>
      </c>
      <c r="B118" s="8" t="s">
        <v>118</v>
      </c>
    </row>
    <row r="119" spans="1:2" ht="12.75">
      <c r="A119" s="10">
        <v>268</v>
      </c>
      <c r="B119" s="8" t="s">
        <v>119</v>
      </c>
    </row>
    <row r="120" spans="1:2" ht="12.75">
      <c r="A120" s="9">
        <v>269</v>
      </c>
      <c r="B120" s="12" t="s">
        <v>120</v>
      </c>
    </row>
    <row r="121" spans="1:2" ht="12.75">
      <c r="A121" s="9">
        <v>270</v>
      </c>
      <c r="B121" s="13">
        <v>0</v>
      </c>
    </row>
    <row r="122" spans="1:2" ht="12.75">
      <c r="A122" s="10">
        <v>271</v>
      </c>
      <c r="B122" s="14">
        <v>-10</v>
      </c>
    </row>
    <row r="123" spans="1:2" ht="12.75">
      <c r="A123" s="10">
        <v>272</v>
      </c>
      <c r="B123" s="15">
        <v>-20</v>
      </c>
    </row>
    <row r="124" spans="1:2" ht="12.75">
      <c r="A124" s="10">
        <v>273</v>
      </c>
      <c r="B124" s="15">
        <v>-30</v>
      </c>
    </row>
    <row r="125" spans="1:2" ht="12.75">
      <c r="A125" s="9">
        <v>274</v>
      </c>
      <c r="B125" s="15">
        <v>-40</v>
      </c>
    </row>
    <row r="126" spans="1:2" ht="12.75">
      <c r="A126" s="9">
        <v>275</v>
      </c>
      <c r="B126" s="15">
        <v>-50</v>
      </c>
    </row>
    <row r="127" spans="1:2" ht="12.75">
      <c r="A127" s="10">
        <v>276</v>
      </c>
      <c r="B127" s="15">
        <v>-60</v>
      </c>
    </row>
    <row r="128" spans="1:2" ht="12.75">
      <c r="A128" s="10">
        <v>277</v>
      </c>
      <c r="B128" s="15">
        <v>-70</v>
      </c>
    </row>
    <row r="129" spans="1:2" ht="12.75">
      <c r="A129" s="10">
        <v>278</v>
      </c>
      <c r="B129" s="15">
        <v>-80</v>
      </c>
    </row>
    <row r="130" spans="1:2" ht="12.75">
      <c r="A130" s="9">
        <v>279</v>
      </c>
      <c r="B130" s="15">
        <v>-90</v>
      </c>
    </row>
    <row r="131" spans="1:2" ht="12.75">
      <c r="A131" s="9">
        <v>280</v>
      </c>
      <c r="B131" s="15">
        <v>-100</v>
      </c>
    </row>
    <row r="132" spans="1:2" ht="12.75">
      <c r="A132" s="10">
        <v>281</v>
      </c>
      <c r="B132" s="15">
        <v>-110</v>
      </c>
    </row>
    <row r="133" spans="1:2" ht="12.75">
      <c r="A133" s="10">
        <v>282</v>
      </c>
      <c r="B133" s="15">
        <v>-120</v>
      </c>
    </row>
    <row r="134" spans="1:2" ht="12.75">
      <c r="A134" s="10">
        <v>283</v>
      </c>
      <c r="B134" s="15">
        <v>-130</v>
      </c>
    </row>
    <row r="135" spans="1:2" ht="12.75">
      <c r="A135" s="9">
        <v>284</v>
      </c>
      <c r="B135" s="15">
        <v>-140</v>
      </c>
    </row>
    <row r="136" spans="1:2" ht="12.75">
      <c r="A136" s="9">
        <v>285</v>
      </c>
      <c r="B136" s="15">
        <v>-150</v>
      </c>
    </row>
    <row r="137" spans="1:2" ht="12.75">
      <c r="A137" s="10">
        <v>286</v>
      </c>
      <c r="B137" s="15">
        <v>-160</v>
      </c>
    </row>
    <row r="138" spans="1:2" ht="12.75">
      <c r="A138" s="10">
        <v>287</v>
      </c>
      <c r="B138" s="15">
        <v>-170</v>
      </c>
    </row>
    <row r="139" spans="1:2" ht="12.75">
      <c r="A139" s="10">
        <v>288</v>
      </c>
      <c r="B139" s="16">
        <v>-180</v>
      </c>
    </row>
    <row r="140" spans="1:2" ht="12.75">
      <c r="A140" s="9">
        <v>289</v>
      </c>
      <c r="B140" s="15">
        <v>-190</v>
      </c>
    </row>
    <row r="141" spans="1:2" ht="12.75">
      <c r="A141" s="9">
        <v>290</v>
      </c>
      <c r="B141" s="15">
        <v>-200</v>
      </c>
    </row>
    <row r="142" spans="1:2" ht="12.75">
      <c r="A142" s="10">
        <v>291</v>
      </c>
      <c r="B142" s="15">
        <v>-210</v>
      </c>
    </row>
    <row r="143" spans="1:2" ht="12.75">
      <c r="A143" s="10">
        <v>292</v>
      </c>
      <c r="B143" s="15">
        <v>-220</v>
      </c>
    </row>
    <row r="144" spans="1:2" ht="12.75">
      <c r="A144" s="10">
        <v>293</v>
      </c>
      <c r="B144" s="15">
        <v>-230</v>
      </c>
    </row>
    <row r="145" spans="1:2" ht="12.75">
      <c r="A145" s="9">
        <v>294</v>
      </c>
      <c r="B145" s="15">
        <v>-240</v>
      </c>
    </row>
    <row r="146" spans="1:2" ht="12.75">
      <c r="A146" s="9">
        <v>295</v>
      </c>
      <c r="B146" s="15">
        <v>-250</v>
      </c>
    </row>
    <row r="147" spans="1:2" ht="12.75">
      <c r="A147" s="10">
        <v>296</v>
      </c>
      <c r="B147" s="15">
        <v>-260</v>
      </c>
    </row>
    <row r="148" spans="1:2" ht="12.75">
      <c r="A148" s="10">
        <v>297</v>
      </c>
      <c r="B148" s="15">
        <v>-270</v>
      </c>
    </row>
    <row r="149" spans="1:2" ht="12.75">
      <c r="A149" s="10">
        <v>298</v>
      </c>
      <c r="B149" s="15">
        <v>-280</v>
      </c>
    </row>
    <row r="150" spans="1:2" ht="12.75">
      <c r="A150" s="9">
        <v>299</v>
      </c>
      <c r="B150" s="15">
        <v>-290</v>
      </c>
    </row>
    <row r="151" spans="1:2" ht="12.75">
      <c r="A151" s="9">
        <v>300</v>
      </c>
      <c r="B151" s="15">
        <v>-300</v>
      </c>
    </row>
    <row r="152" spans="1:2" ht="12.75">
      <c r="A152" s="10">
        <v>301</v>
      </c>
      <c r="B152" s="15">
        <v>-310</v>
      </c>
    </row>
    <row r="153" spans="1:2" ht="12.75">
      <c r="A153" s="10">
        <v>302</v>
      </c>
      <c r="B153" s="15">
        <v>-320</v>
      </c>
    </row>
    <row r="154" spans="1:2" ht="12.75">
      <c r="A154" s="10">
        <v>303</v>
      </c>
      <c r="B154" s="15">
        <v>-330</v>
      </c>
    </row>
    <row r="155" spans="1:2" ht="12.75">
      <c r="A155" s="9">
        <v>304</v>
      </c>
      <c r="B155" s="15">
        <v>-340</v>
      </c>
    </row>
    <row r="156" spans="1:2" ht="12.75">
      <c r="A156" s="9">
        <v>305</v>
      </c>
      <c r="B156" s="15">
        <v>-350</v>
      </c>
    </row>
    <row r="157" spans="1:2" ht="12.75">
      <c r="A157" s="10">
        <v>306</v>
      </c>
      <c r="B157" s="15">
        <v>-360</v>
      </c>
    </row>
    <row r="158" spans="1:2" ht="12.75">
      <c r="A158" s="10">
        <v>307</v>
      </c>
      <c r="B158" s="15">
        <v>-370</v>
      </c>
    </row>
    <row r="159" spans="1:2" ht="12.75">
      <c r="A159" s="10">
        <v>308</v>
      </c>
      <c r="B159" s="15">
        <v>-380</v>
      </c>
    </row>
    <row r="160" spans="1:2" ht="12.75">
      <c r="A160" s="9">
        <v>309</v>
      </c>
      <c r="B160" s="15">
        <v>-390</v>
      </c>
    </row>
    <row r="161" spans="1:2" ht="12.75">
      <c r="A161" s="9">
        <v>310</v>
      </c>
      <c r="B161" s="15">
        <v>-400</v>
      </c>
    </row>
    <row r="162" spans="1:2" ht="12.75">
      <c r="A162" s="10">
        <v>311</v>
      </c>
      <c r="B162" s="15">
        <v>-410</v>
      </c>
    </row>
    <row r="163" spans="1:2" ht="12.75">
      <c r="A163" s="10">
        <v>312</v>
      </c>
      <c r="B163" s="15">
        <v>-420</v>
      </c>
    </row>
    <row r="164" spans="1:2" ht="12.75">
      <c r="A164" s="10">
        <v>313</v>
      </c>
      <c r="B164" s="15">
        <v>-430</v>
      </c>
    </row>
    <row r="165" spans="1:2" ht="12.75">
      <c r="A165" s="9">
        <v>314</v>
      </c>
      <c r="B165" s="15">
        <v>-440</v>
      </c>
    </row>
    <row r="166" spans="1:2" ht="12.75">
      <c r="A166" s="9">
        <v>315</v>
      </c>
      <c r="B166" s="16">
        <v>-450</v>
      </c>
    </row>
    <row r="167" spans="1:2" ht="12.75">
      <c r="A167" s="10">
        <v>316</v>
      </c>
      <c r="B167" s="15">
        <v>-460</v>
      </c>
    </row>
    <row r="168" spans="1:2" ht="12.75">
      <c r="A168" s="10">
        <v>317</v>
      </c>
      <c r="B168" s="15">
        <v>-470</v>
      </c>
    </row>
    <row r="169" spans="1:2" ht="12.75">
      <c r="A169" s="10">
        <v>318</v>
      </c>
      <c r="B169" s="15">
        <v>-480</v>
      </c>
    </row>
    <row r="170" spans="1:2" ht="12.75">
      <c r="A170" s="9">
        <v>319</v>
      </c>
      <c r="B170" s="15">
        <v>-490</v>
      </c>
    </row>
    <row r="171" spans="1:2" ht="12.75">
      <c r="A171" s="9">
        <v>320</v>
      </c>
      <c r="B171" s="15">
        <v>-500</v>
      </c>
    </row>
    <row r="172" spans="1:2" ht="12.75">
      <c r="A172" s="10">
        <v>321</v>
      </c>
      <c r="B172" s="15">
        <v>-510</v>
      </c>
    </row>
    <row r="173" spans="1:2" ht="12.75">
      <c r="A173" s="10">
        <v>322</v>
      </c>
      <c r="B173" s="15">
        <v>-520</v>
      </c>
    </row>
    <row r="174" spans="1:2" ht="12.75">
      <c r="A174" s="10">
        <v>323</v>
      </c>
      <c r="B174" s="15">
        <v>-530</v>
      </c>
    </row>
    <row r="175" spans="1:2" ht="12.75">
      <c r="A175" s="9">
        <v>324</v>
      </c>
      <c r="B175" s="15">
        <v>-540</v>
      </c>
    </row>
    <row r="176" spans="1:2" ht="12.75">
      <c r="A176" s="9">
        <v>325</v>
      </c>
      <c r="B176" s="15">
        <v>-550</v>
      </c>
    </row>
    <row r="177" spans="1:2" ht="12.75">
      <c r="A177" s="10">
        <v>326</v>
      </c>
      <c r="B177" s="15">
        <v>-560</v>
      </c>
    </row>
    <row r="178" spans="1:2" ht="12.75">
      <c r="A178" s="10">
        <v>327</v>
      </c>
      <c r="B178" s="15">
        <v>-570</v>
      </c>
    </row>
    <row r="179" spans="1:2" ht="12.75">
      <c r="A179" s="10">
        <v>328</v>
      </c>
      <c r="B179" s="15">
        <v>-580</v>
      </c>
    </row>
    <row r="180" spans="1:2" ht="12.75">
      <c r="A180" s="9">
        <v>329</v>
      </c>
      <c r="B180" s="15">
        <v>-590</v>
      </c>
    </row>
    <row r="181" spans="1:2" ht="12.75">
      <c r="A181" s="9">
        <v>330</v>
      </c>
      <c r="B181" s="15">
        <v>-600</v>
      </c>
    </row>
    <row r="182" spans="1:2" ht="12.75">
      <c r="A182" s="10">
        <v>331</v>
      </c>
      <c r="B182" s="15">
        <v>-610</v>
      </c>
    </row>
    <row r="183" spans="1:2" ht="12.75">
      <c r="A183" s="10">
        <v>332</v>
      </c>
      <c r="B183" s="15">
        <v>-620</v>
      </c>
    </row>
    <row r="184" spans="1:2" ht="12.75">
      <c r="A184" s="10">
        <v>333</v>
      </c>
      <c r="B184" s="15">
        <v>-630</v>
      </c>
    </row>
    <row r="185" spans="1:2" ht="12.75">
      <c r="A185" s="9">
        <v>334</v>
      </c>
      <c r="B185" s="15">
        <v>-640</v>
      </c>
    </row>
    <row r="186" spans="1:2" ht="12.75">
      <c r="A186" s="9">
        <v>335</v>
      </c>
      <c r="B186" s="15">
        <v>-650</v>
      </c>
    </row>
    <row r="187" spans="1:2" ht="12.75">
      <c r="A187" s="10">
        <v>336</v>
      </c>
      <c r="B187" s="15">
        <v>-660</v>
      </c>
    </row>
    <row r="188" spans="1:2" ht="12.75">
      <c r="A188" s="10">
        <v>337</v>
      </c>
      <c r="B188" s="15">
        <v>-670</v>
      </c>
    </row>
    <row r="189" spans="1:2" ht="12.75">
      <c r="A189" s="10">
        <v>338</v>
      </c>
      <c r="B189" s="15">
        <v>-680</v>
      </c>
    </row>
    <row r="190" spans="1:2" ht="12.75">
      <c r="A190" s="9">
        <v>339</v>
      </c>
      <c r="B190" s="15">
        <v>-690</v>
      </c>
    </row>
    <row r="191" spans="1:2" ht="12.75">
      <c r="A191" s="9">
        <v>340</v>
      </c>
      <c r="B191" s="15">
        <v>-700</v>
      </c>
    </row>
    <row r="192" spans="1:2" ht="12.75">
      <c r="A192" s="10">
        <v>341</v>
      </c>
      <c r="B192" s="15">
        <v>-710</v>
      </c>
    </row>
    <row r="193" spans="1:2" ht="12.75">
      <c r="A193" s="9">
        <v>342</v>
      </c>
      <c r="B193" s="15">
        <v>-720</v>
      </c>
    </row>
    <row r="194" spans="1:2" ht="12.75">
      <c r="A194" s="9">
        <v>343</v>
      </c>
      <c r="B194" s="15">
        <v>-730</v>
      </c>
    </row>
    <row r="195" spans="1:2" ht="12.75">
      <c r="A195" s="10">
        <v>344</v>
      </c>
      <c r="B195" s="15">
        <v>-740</v>
      </c>
    </row>
    <row r="196" spans="1:2" ht="12.75">
      <c r="A196" s="9">
        <v>345</v>
      </c>
      <c r="B196" s="15">
        <v>-750</v>
      </c>
    </row>
    <row r="197" spans="1:2" ht="12.75">
      <c r="A197" s="9">
        <v>346</v>
      </c>
      <c r="B197" s="15">
        <v>-760</v>
      </c>
    </row>
    <row r="198" spans="1:2" ht="12.75">
      <c r="A198" s="10">
        <v>347</v>
      </c>
      <c r="B198" s="15">
        <v>-770</v>
      </c>
    </row>
    <row r="199" spans="1:2" ht="12.75">
      <c r="A199" s="9">
        <v>348</v>
      </c>
      <c r="B199" s="15">
        <v>-780</v>
      </c>
    </row>
    <row r="200" spans="1:2" ht="12.75">
      <c r="A200" s="9">
        <v>349</v>
      </c>
      <c r="B200" s="15">
        <v>-790</v>
      </c>
    </row>
    <row r="201" spans="1:2" ht="12.75">
      <c r="A201" s="10">
        <v>350</v>
      </c>
      <c r="B201" s="15">
        <v>-800</v>
      </c>
    </row>
    <row r="202" spans="1:2" ht="12.75">
      <c r="A202" s="9">
        <v>351</v>
      </c>
      <c r="B202" s="15">
        <v>-810</v>
      </c>
    </row>
    <row r="203" spans="1:2" ht="12.75">
      <c r="A203" s="9">
        <v>352</v>
      </c>
      <c r="B203" s="15">
        <v>-820</v>
      </c>
    </row>
    <row r="204" spans="1:2" ht="12.75">
      <c r="A204" s="10">
        <v>353</v>
      </c>
      <c r="B204" s="15">
        <v>-830</v>
      </c>
    </row>
    <row r="205" spans="1:2" ht="12.75">
      <c r="A205" s="9">
        <v>354</v>
      </c>
      <c r="B205" s="15">
        <v>-840</v>
      </c>
    </row>
    <row r="206" spans="1:2" ht="12.75">
      <c r="A206" s="9">
        <v>355</v>
      </c>
      <c r="B206" s="15">
        <v>-850</v>
      </c>
    </row>
    <row r="207" spans="1:2" ht="12.75">
      <c r="A207" s="10">
        <v>356</v>
      </c>
      <c r="B207" s="15">
        <v>-860</v>
      </c>
    </row>
    <row r="208" spans="1:2" ht="12.75">
      <c r="A208" s="9">
        <v>357</v>
      </c>
      <c r="B208" s="15">
        <v>-870</v>
      </c>
    </row>
    <row r="209" spans="1:2" ht="12.75">
      <c r="A209" s="9">
        <v>358</v>
      </c>
      <c r="B209" s="15">
        <v>-880</v>
      </c>
    </row>
    <row r="210" spans="1:2" ht="12.75">
      <c r="A210" s="10">
        <v>359</v>
      </c>
      <c r="B210" s="15">
        <v>-890</v>
      </c>
    </row>
    <row r="211" spans="1:2" ht="12.75">
      <c r="A211" s="9">
        <v>360</v>
      </c>
      <c r="B211" s="15">
        <v>-900</v>
      </c>
    </row>
    <row r="212" spans="1:2" ht="12.75">
      <c r="A212" s="9">
        <v>361</v>
      </c>
      <c r="B212" s="15">
        <v>-910</v>
      </c>
    </row>
    <row r="213" spans="1:2" ht="12.75">
      <c r="A213" s="10">
        <v>362</v>
      </c>
      <c r="B213" s="15">
        <v>-920</v>
      </c>
    </row>
    <row r="214" spans="1:2" ht="12.75">
      <c r="A214" s="9">
        <v>363</v>
      </c>
      <c r="B214" s="15">
        <v>-930</v>
      </c>
    </row>
    <row r="215" spans="1:2" ht="12.75">
      <c r="A215" s="9">
        <v>364</v>
      </c>
      <c r="B215" s="15">
        <v>-940</v>
      </c>
    </row>
    <row r="216" spans="1:2" ht="12.75">
      <c r="A216" s="10">
        <v>365</v>
      </c>
      <c r="B216" s="15">
        <v>-950</v>
      </c>
    </row>
    <row r="217" spans="1:2" ht="12.75">
      <c r="A217" s="9">
        <v>366</v>
      </c>
      <c r="B217" s="15">
        <v>-960</v>
      </c>
    </row>
    <row r="218" spans="1:2" ht="12.75">
      <c r="A218" s="9">
        <v>367</v>
      </c>
      <c r="B218" s="15">
        <v>-970</v>
      </c>
    </row>
    <row r="219" spans="1:2" ht="12.75">
      <c r="A219" s="10">
        <v>368</v>
      </c>
      <c r="B219" s="15">
        <v>-980</v>
      </c>
    </row>
    <row r="220" spans="1:2" ht="12.75">
      <c r="A220" s="9">
        <v>369</v>
      </c>
      <c r="B220" s="15">
        <v>-990</v>
      </c>
    </row>
    <row r="221" spans="1:2" ht="12.75">
      <c r="A221" s="9">
        <v>370</v>
      </c>
      <c r="B221" s="15">
        <v>-1000</v>
      </c>
    </row>
    <row r="222" spans="1:2" ht="12.75">
      <c r="A222" s="10">
        <v>371</v>
      </c>
      <c r="B222" s="15">
        <v>-1010</v>
      </c>
    </row>
    <row r="223" spans="1:2" ht="12.75">
      <c r="A223" s="9">
        <v>372</v>
      </c>
      <c r="B223" s="15">
        <v>-1020</v>
      </c>
    </row>
    <row r="224" spans="1:2" ht="12.75">
      <c r="A224" s="9">
        <v>373</v>
      </c>
      <c r="B224" s="15">
        <v>-1030</v>
      </c>
    </row>
    <row r="225" spans="1:2" ht="12.75">
      <c r="A225" s="10">
        <v>374</v>
      </c>
      <c r="B225" s="15">
        <v>-1040</v>
      </c>
    </row>
    <row r="226" spans="1:2" ht="12.75">
      <c r="A226" s="9">
        <v>375</v>
      </c>
      <c r="B226" s="15">
        <v>-1050</v>
      </c>
    </row>
    <row r="227" spans="1:2" ht="12.75">
      <c r="A227" s="9">
        <v>376</v>
      </c>
      <c r="B227" s="15">
        <v>-1060</v>
      </c>
    </row>
    <row r="228" spans="1:2" ht="12.75">
      <c r="A228" s="10">
        <v>377</v>
      </c>
      <c r="B228" s="15">
        <v>-1070</v>
      </c>
    </row>
    <row r="229" spans="1:2" ht="12.75">
      <c r="A229" s="9">
        <v>378</v>
      </c>
      <c r="B229" s="15">
        <v>-1080</v>
      </c>
    </row>
    <row r="230" spans="1:2" ht="12.75">
      <c r="A230" s="9">
        <v>379</v>
      </c>
      <c r="B230" s="15">
        <v>-1090</v>
      </c>
    </row>
    <row r="231" spans="1:2" ht="12.75">
      <c r="A231" s="10">
        <v>380</v>
      </c>
      <c r="B231" s="15">
        <v>-1100</v>
      </c>
    </row>
    <row r="232" spans="1:2" ht="12.75">
      <c r="A232" s="9">
        <v>381</v>
      </c>
      <c r="B232" s="15">
        <v>-1110</v>
      </c>
    </row>
    <row r="233" spans="1:2" ht="12.75">
      <c r="A233" s="9">
        <v>382</v>
      </c>
      <c r="B233" s="15">
        <v>-1120</v>
      </c>
    </row>
    <row r="234" spans="1:2" ht="12.75">
      <c r="A234" s="10">
        <v>383</v>
      </c>
      <c r="B234" s="15">
        <v>-1130</v>
      </c>
    </row>
    <row r="235" spans="1:2" ht="12.75">
      <c r="A235" s="9">
        <v>384</v>
      </c>
      <c r="B235" s="15">
        <v>-1140</v>
      </c>
    </row>
    <row r="236" spans="1:2" ht="12.75">
      <c r="A236" s="9">
        <v>385</v>
      </c>
      <c r="B236" s="15">
        <v>-1150</v>
      </c>
    </row>
    <row r="237" spans="1:2" ht="12.75">
      <c r="A237" s="10">
        <v>386</v>
      </c>
      <c r="B237" s="15">
        <v>-1160</v>
      </c>
    </row>
    <row r="238" spans="1:2" ht="12.75">
      <c r="A238" s="9">
        <v>387</v>
      </c>
      <c r="B238" s="15">
        <v>-1170</v>
      </c>
    </row>
    <row r="239" spans="1:2" ht="12.75">
      <c r="A239" s="9">
        <v>388</v>
      </c>
      <c r="B239" s="15">
        <v>-1180</v>
      </c>
    </row>
    <row r="240" spans="1:2" ht="12.75">
      <c r="A240" s="10">
        <v>389</v>
      </c>
      <c r="B240" s="15">
        <v>-1190</v>
      </c>
    </row>
    <row r="241" spans="1:2" ht="12.75">
      <c r="A241" s="9">
        <v>390</v>
      </c>
      <c r="B241" s="15">
        <v>-1200</v>
      </c>
    </row>
    <row r="242" spans="1:2" ht="12.75">
      <c r="A242" s="9">
        <v>391</v>
      </c>
      <c r="B242" s="15">
        <v>-1210</v>
      </c>
    </row>
    <row r="243" spans="1:2" ht="12.75">
      <c r="A243" s="10">
        <v>392</v>
      </c>
      <c r="B243" s="15">
        <v>-1220</v>
      </c>
    </row>
    <row r="244" spans="1:2" ht="12.75">
      <c r="A244" s="9">
        <v>393</v>
      </c>
      <c r="B244" s="15">
        <v>-1230</v>
      </c>
    </row>
    <row r="245" spans="1:2" ht="12.75">
      <c r="A245" s="9">
        <v>394</v>
      </c>
      <c r="B245" s="15">
        <v>-1240</v>
      </c>
    </row>
    <row r="246" spans="1:2" ht="12.75">
      <c r="A246" s="10">
        <v>395</v>
      </c>
      <c r="B246" s="15">
        <v>-1250</v>
      </c>
    </row>
    <row r="247" spans="1:2" ht="12.75">
      <c r="A247" s="9">
        <v>396</v>
      </c>
      <c r="B247" s="15">
        <v>-1260</v>
      </c>
    </row>
    <row r="248" spans="1:2" ht="12.75">
      <c r="A248" s="9">
        <v>397</v>
      </c>
      <c r="B248" s="15">
        <v>-1270</v>
      </c>
    </row>
    <row r="249" spans="1:2" ht="12.75">
      <c r="A249" s="10">
        <v>398</v>
      </c>
      <c r="B249" s="15">
        <v>-1280</v>
      </c>
    </row>
    <row r="250" spans="1:2" ht="12.75">
      <c r="A250" s="9">
        <v>399</v>
      </c>
      <c r="B250" s="15">
        <v>-1290</v>
      </c>
    </row>
    <row r="251" spans="1:2" ht="12.75">
      <c r="A251" s="9">
        <v>400</v>
      </c>
      <c r="B251" s="15">
        <v>-1300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2015-05-25T22:21:12Z</cp:lastPrinted>
  <dcterms:created xsi:type="dcterms:W3CDTF">1997-01-24T12:53:32Z</dcterms:created>
  <dcterms:modified xsi:type="dcterms:W3CDTF">2015-05-25T22:26:44Z</dcterms:modified>
  <cp:category/>
  <cp:version/>
  <cp:contentType/>
  <cp:contentStatus/>
</cp:coreProperties>
</file>